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<sst xmlns="http://schemas.openxmlformats.org/spreadsheetml/2006/main" count="141" uniqueCount="74">
  <si>
    <t xml:space="preserve">                                                                                                               </t>
  </si>
  <si>
    <t xml:space="preserve">Приложение № 3 к решению Думы </t>
  </si>
  <si>
    <t xml:space="preserve">                                                                                                                   муниципального района</t>
  </si>
  <si>
    <t xml:space="preserve">Казанского муниципального района </t>
  </si>
  <si>
    <t xml:space="preserve">от 26 марта 2025 г. № 146</t>
  </si>
  <si>
    <t xml:space="preserve">Распределение бюджетных ассигнований по разделам</t>
  </si>
  <si>
    <t xml:space="preserve">и подразделам классификации расходов</t>
  </si>
  <si>
    <t xml:space="preserve">бюджета  Казанского муниципального района  Тюменской области  на 2025 год</t>
  </si>
  <si>
    <t xml:space="preserve">Наименование  </t>
  </si>
  <si>
    <t xml:space="preserve">Раздел</t>
  </si>
  <si>
    <t xml:space="preserve">Подраздел</t>
  </si>
  <si>
    <t xml:space="preserve">Сумма (тыс.руб.)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</si>
  <si>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</si>
  <si>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</si>
  <si>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</si>
  <si>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</si>
  <si>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02</t>
  </si>
  <si>
    <t xml:space="preserve"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</si>
  <si>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 xml:space="preserve">04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</si>
  <si>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</si>
  <si>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</si>
  <si>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</si>
  <si>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и вневойсковая  подготовка</t>
  </si>
  <si>
    <t xml:space="preserve">03</t>
  </si>
  <si>
    <t xml:space="preserve">НАЦИОНАЛЬНАЯ БЕЗОПАСНОСТЬ И ПРАВООХРАНИТЕЛЬНАЯ ДЕЯТЕЛЬНОСТЬ</t>
  </si>
  <si>
    <t xml:space="preserve">Защита населения и территории от  чрезвычайных ситуаций природного и техногенного характера, пожарная безопасность</t>
  </si>
  <si>
    <t xml:space="preserve">Миграционная политика</t>
  </si>
  <si>
    <t xml:space="preserve">Другие вопросы в области национальной безопасности и правоохранительной деятельности</t>
  </si>
  <si>
    <t xml:space="preserve">14</t>
  </si>
  <si>
    <t xml:space="preserve">НАЦИОНАЛЬНАЯ ЭКОНОМИКА</t>
  </si>
  <si>
    <t xml:space="preserve">Общеэкономические вопросы</t>
  </si>
  <si>
    <t xml:space="preserve">Топливно-энергетический комплекс</t>
  </si>
  <si>
    <t xml:space="preserve">Сельское хозяйство  и рыболовство</t>
  </si>
  <si>
    <t xml:space="preserve">05</t>
  </si>
  <si>
    <t xml:space="preserve">Водное хозяйство</t>
  </si>
  <si>
    <t xml:space="preserve">06</t>
  </si>
  <si>
    <t xml:space="preserve">Транспорт</t>
  </si>
  <si>
    <t xml:space="preserve">08</t>
  </si>
  <si>
    <t xml:space="preserve">Дорожное хозяйство (дорожные фонды)</t>
  </si>
  <si>
    <t xml:space="preserve">09</t>
  </si>
  <si>
    <t xml:space="preserve">Другие вопросы в области национальной экономики
</t>
  </si>
  <si>
    <t xml:space="preserve">12</t>
  </si>
  <si>
    <t xml:space="preserve">ЖИЛИЩНО-КОММУНАЛЬНОЕ ХОЗЯЙСТВО</t>
  </si>
  <si>
    <t xml:space="preserve">Жилищное  хозяйство</t>
  </si>
  <si>
    <t xml:space="preserve">Коммунальное хозяйство</t>
  </si>
  <si>
    <t xml:space="preserve">Благоустройство</t>
  </si>
  <si>
    <t xml:space="preserve">Другие вопросы в области жилищно-коммунального хозяйства</t>
  </si>
  <si>
    <t xml:space="preserve">ОХРАНА ОКРУЖАЮЩЕЙ СРЕДЫ</t>
  </si>
  <si>
    <t xml:space="preserve">Охрана объектов растительного и животного мира и среды их обитания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</si>
  <si>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</si>
  <si>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</si>
  <si>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</si>
  <si>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</si>
  <si>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
Дополнительное образование детей
</t>
  </si>
  <si>
    <t xml:space="preserve">Молодежная политика  </t>
  </si>
  <si>
    <t xml:space="preserve">Другие вопросы в области образования</t>
  </si>
  <si>
    <t xml:space="preserve">КУЛЬТУРА, КИНЕМАТОГРАФИЯ</t>
  </si>
  <si>
    <t xml:space="preserve">Культура</t>
  </si>
  <si>
    <t xml:space="preserve">Другие вопросы в области культуры, кинематографии</t>
  </si>
  <si>
    <t xml:space="preserve">СОЦИАЛЬНАЯ ПОЛИТИКА</t>
  </si>
  <si>
    <t xml:space="preserve">Пенсионное обеспечение</t>
  </si>
  <si>
    <t xml:space="preserve">Социальное обслуживание населения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</si>
  <si>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</si>
  <si>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</si>
  <si>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</si>
  <si>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</si>
  <si>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</si>
  <si>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11</t>
  </si>
  <si>
    <t xml:space="preserve">Массовый спорт</t>
  </si>
  <si>
    <t xml:space="preserve">Спорт высших достижений</t>
  </si>
  <si>
    <t xml:space="preserve">МЕЖБЮДЖЕТНЫЕ ТРАНСФЕРТЫ ОБЩЕГО ХАРАКТЕРА БЮДЖЕТАМ БЮДЖЕТНОЙ 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</si>
  <si>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</si>
  <si>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Прочие межбюджетные трансферты общего характера</t>
  </si>
  <si>
    <t xml:space="preserve">ИТОГО РАСХОДОВ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</si>
</sst>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21">
    <font>
      <sz val="11"/>
      <color rgb="FF00000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8"/>
      <color rgb="FF000000"/>
      <name val="Arial"/>
      <family val="2"/>
      <charset val="204"/>
    </font>
    <font>
      <b val="true"/>
      <sz val="2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 val="true"/>
      <i val="true"/>
      <u val="single"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6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5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Hyperlink 15" xfId="31"/>
    <cellStyle name="Neutral 16" xfId="32"/>
    <cellStyle name="Note 17" xfId="33"/>
    <cellStyle name="Result 18" xfId="34"/>
    <cellStyle name="Status 19" xfId="35"/>
    <cellStyle name="Text 20" xfId="36"/>
    <cellStyle name="Warning 21" xfId="37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1048576"/>
  <sheetViews>
    <sheetView showFormulas="false" showGridLines="true" showRowColHeaders="true" showZeros="true" rightToLeft="false" tabSelected="true" showOutlineSymbols="true" defaultGridColor="true" view="normal" topLeftCell="A1" colorId="64" zoomScale="136" zoomScaleNormal="136" zoomScalePageLayoutView="100" workbookViewId="0">
      <selection pane="topLeft" activeCell="J10" activeCellId="0" sqref="J10"/>
    </sheetView>
  </sheetViews>
  <sheetFormatPr defaultColWidth="8.625" defaultRowHeight="14.2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1" width="44.76"/>
    <col collapsed="false" customWidth="true" hidden="false" outlineLevel="0" max="3" min="3" style="1" width="10.14"/>
    <col collapsed="false" customWidth="true" hidden="false" outlineLevel="0" max="4" min="4" style="1" width="10.62"/>
    <col collapsed="false" customWidth="true" hidden="false" outlineLevel="0" max="5" min="5" style="1" width="12.5"/>
    <col collapsed="false" customWidth="true" hidden="false" outlineLevel="0" max="6" min="6" style="1" width="11.88"/>
  </cols>
  <sheetData>
    <row r="2" customFormat="false" ht="15" hidden="false" customHeight="false" outlineLevel="0" collapsed="false">
      <c r="B2" s="2" t="s">
        <v>0</v>
      </c>
      <c r="C2" s="2"/>
      <c r="D2" s="3" t="s">
        <v>1</v>
      </c>
      <c r="E2" s="3"/>
      <c r="F2" s="3"/>
    </row>
    <row r="3" customFormat="false" ht="19.5" hidden="false" customHeight="true" outlineLevel="0" collapsed="false">
      <c r="B3" s="2" t="s">
        <v>2</v>
      </c>
      <c r="C3" s="4"/>
      <c r="D3" s="3" t="s">
        <v>3</v>
      </c>
      <c r="E3" s="3"/>
      <c r="F3" s="3"/>
    </row>
    <row r="4" customFormat="false" ht="15" hidden="false" customHeight="false" outlineLevel="0" collapsed="false">
      <c r="B4" s="5"/>
      <c r="C4" s="5"/>
      <c r="D4" s="3" t="s">
        <v>4</v>
      </c>
      <c r="E4" s="3"/>
      <c r="F4" s="3"/>
    </row>
    <row r="5" customFormat="false" ht="15" hidden="false" customHeight="false" outlineLevel="0" collapsed="false">
      <c r="B5" s="5"/>
      <c r="C5" s="5"/>
      <c r="D5" s="3"/>
      <c r="E5" s="3"/>
      <c r="F5" s="3"/>
    </row>
    <row r="6" customFormat="false" ht="15" hidden="false" customHeight="false" outlineLevel="0" collapsed="false">
      <c r="B6" s="6" t="s">
        <v>5</v>
      </c>
      <c r="C6" s="6"/>
      <c r="D6" s="6"/>
      <c r="E6" s="6"/>
      <c r="F6" s="6"/>
    </row>
    <row r="7" customFormat="false" ht="15" hidden="false" customHeight="false" outlineLevel="0" collapsed="false">
      <c r="B7" s="6" t="s">
        <v>6</v>
      </c>
      <c r="C7" s="6"/>
      <c r="D7" s="6"/>
      <c r="E7" s="6"/>
      <c r="F7" s="6"/>
    </row>
    <row r="8" customFormat="false" ht="15" hidden="false" customHeight="false" outlineLevel="0" collapsed="false">
      <c r="B8" s="6" t="s">
        <v>7</v>
      </c>
      <c r="C8" s="6"/>
      <c r="D8" s="6"/>
      <c r="E8" s="6"/>
      <c r="F8" s="6"/>
    </row>
    <row r="10" customFormat="false" ht="26.85" hidden="false" customHeight="false" outlineLevel="0" collapsed="false">
      <c r="B10" s="7" t="s">
        <v>8</v>
      </c>
      <c r="C10" s="7" t="s">
        <v>9</v>
      </c>
      <c r="D10" s="7" t="s">
        <v>10</v>
      </c>
      <c r="E10" s="8" t="s">
        <v>11</v>
      </c>
    </row>
    <row r="11" customFormat="false" ht="15" hidden="false" customHeight="false" outlineLevel="0" collapsed="false">
      <c r="B11" s="9" t="s">
        <v>12</v>
      </c>
      <c r="C11" s="10" t="s">
        <v>13</v>
      </c>
      <c r="D11" s="10" t="s">
        <v>14</v>
      </c>
      <c r="E11" s="11" t="n">
        <f aca="false">SUM(E13:E18)</f>
        <v>87779</v>
      </c>
    </row>
    <row r="12" customFormat="false" ht="13.15" hidden="false" customHeight="true" outlineLevel="0" collapsed="false">
      <c r="B12" s="12"/>
      <c r="C12" s="10"/>
      <c r="D12" s="10"/>
    </row>
    <row r="13" customFormat="false" ht="42.25" hidden="false" customHeight="false" outlineLevel="0" collapsed="false">
      <c r="B13" s="13" t="s">
        <v>15</v>
      </c>
      <c r="C13" s="14" t="s">
        <v>13</v>
      </c>
      <c r="D13" s="14" t="s">
        <v>16</v>
      </c>
      <c r="E13" s="15" t="n">
        <v>3255</v>
      </c>
    </row>
    <row r="14" customFormat="false" ht="63.65" hidden="false" customHeight="true" outlineLevel="0" collapsed="false">
      <c r="B14" s="13" t="s">
        <v>17</v>
      </c>
      <c r="C14" s="14" t="s">
        <v>13</v>
      </c>
      <c r="D14" s="14" t="s">
        <v>18</v>
      </c>
      <c r="E14" s="15" t="n">
        <v>73010</v>
      </c>
    </row>
    <row r="15" customFormat="false" ht="14.25" hidden="false" customHeight="true" outlineLevel="0" collapsed="false">
      <c r="B15" s="16"/>
      <c r="C15" s="17"/>
      <c r="D15" s="17"/>
    </row>
    <row r="16" customFormat="false" ht="15" hidden="false" customHeight="false" outlineLevel="0" collapsed="false">
      <c r="B16" s="18" t="s">
        <v>19</v>
      </c>
      <c r="C16" s="17" t="s">
        <v>13</v>
      </c>
      <c r="D16" s="17" t="n">
        <v>11</v>
      </c>
      <c r="E16" s="19" t="n">
        <v>850</v>
      </c>
    </row>
    <row r="17" customFormat="false" ht="12" hidden="false" customHeight="true" outlineLevel="0" collapsed="false">
      <c r="B17" s="16"/>
      <c r="C17" s="17"/>
      <c r="D17" s="17"/>
    </row>
    <row r="18" customFormat="false" ht="15" hidden="false" customHeight="false" outlineLevel="0" collapsed="false">
      <c r="B18" s="18" t="s">
        <v>20</v>
      </c>
      <c r="C18" s="17" t="s">
        <v>13</v>
      </c>
      <c r="D18" s="17" t="n">
        <v>13</v>
      </c>
      <c r="E18" s="19" t="n">
        <v>10664</v>
      </c>
    </row>
    <row r="19" customFormat="false" ht="15" hidden="false" customHeight="false" outlineLevel="0" collapsed="false">
      <c r="B19" s="16"/>
      <c r="C19" s="17"/>
      <c r="D19" s="17"/>
    </row>
    <row r="20" customFormat="false" ht="15" hidden="false" customHeight="false" outlineLevel="0" collapsed="false">
      <c r="B20" s="20" t="s">
        <v>21</v>
      </c>
      <c r="C20" s="21" t="s">
        <v>16</v>
      </c>
      <c r="D20" s="21" t="s">
        <v>14</v>
      </c>
      <c r="E20" s="22" t="n">
        <f aca="false">SUM(E22)</f>
        <v>1784</v>
      </c>
    </row>
    <row r="21" customFormat="false" ht="7.65" hidden="false" customHeight="true" outlineLevel="0" collapsed="false">
      <c r="B21" s="20"/>
      <c r="C21" s="21"/>
      <c r="D21" s="21"/>
      <c r="E21" s="22"/>
    </row>
    <row r="22" customFormat="false" ht="33.75" hidden="false" customHeight="true" outlineLevel="0" collapsed="false">
      <c r="B22" s="23" t="s">
        <v>22</v>
      </c>
      <c r="C22" s="17" t="s">
        <v>16</v>
      </c>
      <c r="D22" s="17" t="s">
        <v>23</v>
      </c>
      <c r="E22" s="19" t="n">
        <v>1784</v>
      </c>
    </row>
    <row r="23" s="26" customFormat="true" ht="54" hidden="false" customHeight="true" outlineLevel="0" collapsed="false">
      <c r="A23" s="24"/>
      <c r="B23" s="25" t="s">
        <v>24</v>
      </c>
      <c r="C23" s="21" t="s">
        <v>23</v>
      </c>
      <c r="D23" s="21" t="s">
        <v>14</v>
      </c>
      <c r="E23" s="22" t="n">
        <f aca="false">SUM(E24:E28)</f>
        <v>19405</v>
      </c>
      <c r="F23" s="24"/>
    </row>
    <row r="24" customFormat="false" ht="44.4" hidden="false" customHeight="true" outlineLevel="0" collapsed="false">
      <c r="B24" s="18" t="s">
        <v>25</v>
      </c>
      <c r="C24" s="17" t="s">
        <v>23</v>
      </c>
      <c r="D24" s="17" t="n">
        <v>10</v>
      </c>
      <c r="E24" s="19" t="n">
        <v>18920</v>
      </c>
    </row>
    <row r="25" customFormat="false" ht="11.5" hidden="false" customHeight="true" outlineLevel="0" collapsed="false">
      <c r="B25" s="16"/>
      <c r="C25" s="17"/>
      <c r="D25" s="17"/>
    </row>
    <row r="26" customFormat="false" ht="15" hidden="false" customHeight="false" outlineLevel="0" collapsed="false">
      <c r="B26" s="18" t="s">
        <v>26</v>
      </c>
      <c r="C26" s="17" t="s">
        <v>23</v>
      </c>
      <c r="D26" s="17" t="n">
        <v>11</v>
      </c>
      <c r="E26" s="19" t="n">
        <v>105</v>
      </c>
    </row>
    <row r="27" customFormat="false" ht="10.5" hidden="false" customHeight="true" outlineLevel="0" collapsed="false">
      <c r="B27" s="16"/>
      <c r="C27" s="17"/>
      <c r="D27" s="17"/>
    </row>
    <row r="28" customFormat="false" ht="42.25" hidden="false" customHeight="false" outlineLevel="0" collapsed="false">
      <c r="B28" s="18" t="s">
        <v>27</v>
      </c>
      <c r="C28" s="17" t="s">
        <v>23</v>
      </c>
      <c r="D28" s="17" t="s">
        <v>28</v>
      </c>
      <c r="E28" s="19" t="n">
        <v>380</v>
      </c>
    </row>
    <row r="29" customFormat="false" ht="15" hidden="false" customHeight="false" outlineLevel="0" collapsed="false">
      <c r="B29" s="16"/>
      <c r="C29" s="17"/>
      <c r="D29" s="17"/>
    </row>
    <row r="30" customFormat="false" ht="15" hidden="false" customHeight="false" outlineLevel="0" collapsed="false">
      <c r="B30" s="20" t="s">
        <v>29</v>
      </c>
      <c r="C30" s="21" t="s">
        <v>18</v>
      </c>
      <c r="D30" s="21" t="s">
        <v>14</v>
      </c>
      <c r="E30" s="22" t="n">
        <f aca="false">SUM(E32:E44)</f>
        <v>129720</v>
      </c>
    </row>
    <row r="31" customFormat="false" ht="10.5" hidden="false" customHeight="true" outlineLevel="0" collapsed="false">
      <c r="B31" s="20"/>
      <c r="C31" s="17"/>
      <c r="D31" s="17"/>
    </row>
    <row r="32" customFormat="false" ht="17.25" hidden="false" customHeight="true" outlineLevel="0" collapsed="false">
      <c r="B32" s="18" t="s">
        <v>30</v>
      </c>
      <c r="C32" s="17" t="s">
        <v>18</v>
      </c>
      <c r="D32" s="17" t="s">
        <v>13</v>
      </c>
      <c r="E32" s="27" t="n">
        <v>2972</v>
      </c>
    </row>
    <row r="33" customFormat="false" ht="10.5" hidden="false" customHeight="true" outlineLevel="0" collapsed="false">
      <c r="B33" s="20"/>
      <c r="C33" s="21"/>
      <c r="D33" s="21"/>
    </row>
    <row r="34" customFormat="false" ht="15" hidden="false" customHeight="false" outlineLevel="0" collapsed="false">
      <c r="B34" s="18" t="s">
        <v>31</v>
      </c>
      <c r="C34" s="17" t="s">
        <v>18</v>
      </c>
      <c r="D34" s="17" t="s">
        <v>16</v>
      </c>
      <c r="E34" s="19" t="n">
        <v>1874</v>
      </c>
    </row>
    <row r="35" customFormat="false" ht="9" hidden="false" customHeight="true" outlineLevel="0" collapsed="false">
      <c r="B35" s="16"/>
      <c r="C35" s="17"/>
      <c r="D35" s="17"/>
    </row>
    <row r="36" customFormat="false" ht="15" hidden="false" customHeight="false" outlineLevel="0" collapsed="false">
      <c r="B36" s="18" t="s">
        <v>32</v>
      </c>
      <c r="C36" s="17" t="s">
        <v>18</v>
      </c>
      <c r="D36" s="17" t="s">
        <v>33</v>
      </c>
      <c r="E36" s="19" t="n">
        <v>6826</v>
      </c>
    </row>
    <row r="37" customFormat="false" ht="10.5" hidden="false" customHeight="true" outlineLevel="0" collapsed="false">
      <c r="B37" s="16"/>
      <c r="C37" s="17"/>
      <c r="D37" s="17"/>
    </row>
    <row r="38" customFormat="false" ht="14.25" hidden="false" customHeight="true" outlineLevel="0" collapsed="false">
      <c r="B38" s="28" t="s">
        <v>34</v>
      </c>
      <c r="C38" s="17" t="s">
        <v>18</v>
      </c>
      <c r="D38" s="17" t="s">
        <v>35</v>
      </c>
      <c r="E38" s="19" t="n">
        <v>5477</v>
      </c>
    </row>
    <row r="39" customFormat="false" ht="10.5" hidden="false" customHeight="true" outlineLevel="0" collapsed="false">
      <c r="B39" s="16"/>
      <c r="C39" s="17"/>
      <c r="D39" s="17"/>
    </row>
    <row r="40" customFormat="false" ht="15" hidden="false" customHeight="false" outlineLevel="0" collapsed="false">
      <c r="B40" s="18" t="s">
        <v>36</v>
      </c>
      <c r="C40" s="17" t="s">
        <v>18</v>
      </c>
      <c r="D40" s="17" t="s">
        <v>37</v>
      </c>
      <c r="E40" s="19" t="n">
        <v>48265</v>
      </c>
    </row>
    <row r="41" customFormat="false" ht="9" hidden="false" customHeight="true" outlineLevel="0" collapsed="false">
      <c r="B41" s="16"/>
      <c r="C41" s="17"/>
      <c r="D41" s="17"/>
    </row>
    <row r="42" customFormat="false" ht="15" hidden="false" customHeight="false" outlineLevel="0" collapsed="false">
      <c r="B42" s="18" t="s">
        <v>38</v>
      </c>
      <c r="C42" s="17" t="s">
        <v>18</v>
      </c>
      <c r="D42" s="17" t="s">
        <v>39</v>
      </c>
      <c r="E42" s="19" t="n">
        <v>60589</v>
      </c>
    </row>
    <row r="43" customFormat="false" ht="10.5" hidden="false" customHeight="true" outlineLevel="0" collapsed="false">
      <c r="B43" s="16"/>
      <c r="C43" s="17"/>
      <c r="D43" s="17"/>
    </row>
    <row r="44" customFormat="false" ht="37.85" hidden="false" customHeight="true" outlineLevel="0" collapsed="false">
      <c r="B44" s="23" t="s">
        <v>40</v>
      </c>
      <c r="C44" s="17" t="s">
        <v>18</v>
      </c>
      <c r="D44" s="17" t="s">
        <v>41</v>
      </c>
      <c r="E44" s="19" t="n">
        <v>3717</v>
      </c>
    </row>
    <row r="45" customFormat="false" ht="28.5" hidden="false" customHeight="false" outlineLevel="0" collapsed="false">
      <c r="B45" s="20" t="s">
        <v>42</v>
      </c>
      <c r="C45" s="21" t="s">
        <v>33</v>
      </c>
      <c r="D45" s="21" t="s">
        <v>14</v>
      </c>
      <c r="E45" s="22" t="n">
        <f aca="false">SUM(E47:E53)</f>
        <v>200706</v>
      </c>
    </row>
    <row r="46" customFormat="false" ht="10.5" hidden="false" customHeight="true" outlineLevel="0" collapsed="false">
      <c r="B46" s="20"/>
      <c r="C46" s="21"/>
      <c r="D46" s="21"/>
    </row>
    <row r="47" customFormat="false" ht="15" hidden="false" customHeight="false" outlineLevel="0" collapsed="false">
      <c r="B47" s="18" t="s">
        <v>43</v>
      </c>
      <c r="C47" s="17" t="s">
        <v>33</v>
      </c>
      <c r="D47" s="17" t="s">
        <v>13</v>
      </c>
      <c r="E47" s="19" t="n">
        <v>64012</v>
      </c>
    </row>
    <row r="48" customFormat="false" ht="9.75" hidden="false" customHeight="true" outlineLevel="0" collapsed="false">
      <c r="B48" s="16"/>
      <c r="C48" s="17"/>
      <c r="D48" s="17"/>
    </row>
    <row r="49" customFormat="false" ht="15" hidden="false" customHeight="false" outlineLevel="0" collapsed="false">
      <c r="B49" s="18" t="s">
        <v>44</v>
      </c>
      <c r="C49" s="17" t="s">
        <v>33</v>
      </c>
      <c r="D49" s="17" t="s">
        <v>16</v>
      </c>
      <c r="E49" s="19" t="n">
        <v>127186</v>
      </c>
    </row>
    <row r="50" customFormat="false" ht="11.25" hidden="false" customHeight="true" outlineLevel="0" collapsed="false">
      <c r="B50" s="16"/>
      <c r="C50" s="17"/>
      <c r="D50" s="17"/>
    </row>
    <row r="51" customFormat="false" ht="15.75" hidden="false" customHeight="true" outlineLevel="0" collapsed="false">
      <c r="B51" s="18" t="s">
        <v>45</v>
      </c>
      <c r="C51" s="17" t="s">
        <v>33</v>
      </c>
      <c r="D51" s="17" t="s">
        <v>23</v>
      </c>
      <c r="E51" s="19" t="n">
        <v>7322</v>
      </c>
    </row>
    <row r="52" customFormat="false" ht="9.75" hidden="false" customHeight="true" outlineLevel="0" collapsed="false">
      <c r="B52" s="16"/>
      <c r="C52" s="17"/>
      <c r="D52" s="17"/>
    </row>
    <row r="53" customFormat="false" ht="32.25" hidden="false" customHeight="true" outlineLevel="0" collapsed="false">
      <c r="B53" s="18" t="s">
        <v>46</v>
      </c>
      <c r="C53" s="17" t="s">
        <v>33</v>
      </c>
      <c r="D53" s="17" t="s">
        <v>33</v>
      </c>
      <c r="E53" s="29" t="n">
        <v>2186</v>
      </c>
    </row>
    <row r="54" customFormat="false" ht="9.75" hidden="false" customHeight="true" outlineLevel="0" collapsed="false">
      <c r="B54" s="16"/>
      <c r="C54" s="17"/>
      <c r="D54" s="17"/>
    </row>
    <row r="55" customFormat="false" ht="18.75" hidden="false" customHeight="true" outlineLevel="0" collapsed="false">
      <c r="B55" s="20" t="s">
        <v>47</v>
      </c>
      <c r="C55" s="21" t="s">
        <v>35</v>
      </c>
      <c r="D55" s="21" t="s">
        <v>14</v>
      </c>
      <c r="E55" s="22" t="n">
        <f aca="false">SUM(E57)</f>
        <v>196</v>
      </c>
    </row>
    <row r="56" customFormat="false" ht="12.75" hidden="false" customHeight="true" outlineLevel="0" collapsed="false">
      <c r="B56" s="20"/>
      <c r="C56" s="21"/>
      <c r="D56" s="21"/>
    </row>
    <row r="57" customFormat="false" ht="32.25" hidden="false" customHeight="true" outlineLevel="0" collapsed="false">
      <c r="B57" s="18" t="s">
        <v>48</v>
      </c>
      <c r="C57" s="17" t="s">
        <v>35</v>
      </c>
      <c r="D57" s="17" t="s">
        <v>23</v>
      </c>
      <c r="E57" s="19" t="n">
        <v>196</v>
      </c>
    </row>
    <row r="58" customFormat="false" ht="15" hidden="false" customHeight="true" outlineLevel="0" collapsed="false">
      <c r="B58" s="16"/>
      <c r="C58" s="17"/>
      <c r="D58" s="17"/>
    </row>
    <row r="59" customFormat="false" ht="15" hidden="false" customHeight="false" outlineLevel="0" collapsed="false">
      <c r="B59" s="20" t="s">
        <v>49</v>
      </c>
      <c r="C59" s="21" t="s">
        <v>50</v>
      </c>
      <c r="D59" s="21" t="s">
        <v>14</v>
      </c>
      <c r="E59" s="22" t="n">
        <f aca="false">SUM(E61:E69)</f>
        <v>846475</v>
      </c>
    </row>
    <row r="60" customFormat="false" ht="10.5" hidden="false" customHeight="true" outlineLevel="0" collapsed="false">
      <c r="B60" s="20"/>
      <c r="C60" s="21"/>
      <c r="D60" s="21"/>
    </row>
    <row r="61" customFormat="false" ht="15" hidden="false" customHeight="false" outlineLevel="0" collapsed="false">
      <c r="B61" s="18" t="s">
        <v>51</v>
      </c>
      <c r="C61" s="17" t="s">
        <v>50</v>
      </c>
      <c r="D61" s="17" t="s">
        <v>13</v>
      </c>
      <c r="E61" s="19" t="n">
        <v>176911</v>
      </c>
      <c r="F61" s="30"/>
    </row>
    <row r="62" customFormat="false" ht="15" hidden="false" customHeight="false" outlineLevel="0" collapsed="false">
      <c r="B62" s="16"/>
      <c r="C62" s="17"/>
      <c r="D62" s="17"/>
    </row>
    <row r="63" customFormat="false" ht="15" hidden="false" customHeight="false" outlineLevel="0" collapsed="false">
      <c r="B63" s="18" t="s">
        <v>52</v>
      </c>
      <c r="C63" s="17" t="s">
        <v>50</v>
      </c>
      <c r="D63" s="17" t="s">
        <v>16</v>
      </c>
      <c r="E63" s="19" t="n">
        <v>608650</v>
      </c>
    </row>
    <row r="64" customFormat="false" ht="11.5" hidden="false" customHeight="true" outlineLevel="0" collapsed="false">
      <c r="B64" s="16"/>
      <c r="C64" s="17"/>
      <c r="D64" s="17"/>
    </row>
    <row r="65" customFormat="false" ht="19.2" hidden="false" customHeight="true" outlineLevel="0" collapsed="false">
      <c r="B65" s="23" t="s">
        <v>53</v>
      </c>
      <c r="C65" s="17" t="s">
        <v>50</v>
      </c>
      <c r="D65" s="17" t="s">
        <v>23</v>
      </c>
      <c r="E65" s="19" t="n">
        <v>41807</v>
      </c>
    </row>
    <row r="66" customFormat="false" ht="12.6" hidden="false" customHeight="true" outlineLevel="0" collapsed="false">
      <c r="B66" s="23"/>
      <c r="C66" s="17"/>
      <c r="D66" s="17"/>
    </row>
    <row r="67" customFormat="false" ht="15" hidden="false" customHeight="false" outlineLevel="0" collapsed="false">
      <c r="B67" s="18" t="s">
        <v>54</v>
      </c>
      <c r="C67" s="17" t="s">
        <v>50</v>
      </c>
      <c r="D67" s="17" t="s">
        <v>50</v>
      </c>
      <c r="E67" s="19" t="n">
        <v>1343</v>
      </c>
    </row>
    <row r="68" customFormat="false" ht="10.5" hidden="false" customHeight="true" outlineLevel="0" collapsed="false">
      <c r="B68" s="16"/>
      <c r="C68" s="17"/>
      <c r="D68" s="17"/>
    </row>
    <row r="69" customFormat="false" ht="15" hidden="false" customHeight="false" outlineLevel="0" collapsed="false">
      <c r="B69" s="18" t="s">
        <v>55</v>
      </c>
      <c r="C69" s="17" t="s">
        <v>50</v>
      </c>
      <c r="D69" s="17" t="s">
        <v>39</v>
      </c>
      <c r="E69" s="19" t="n">
        <v>17764</v>
      </c>
    </row>
    <row r="70" customFormat="false" ht="12" hidden="false" customHeight="true" outlineLevel="0" collapsed="false">
      <c r="B70" s="16"/>
      <c r="C70" s="17"/>
      <c r="D70" s="17"/>
    </row>
    <row r="71" customFormat="false" ht="15" hidden="false" customHeight="false" outlineLevel="0" collapsed="false">
      <c r="B71" s="20" t="s">
        <v>56</v>
      </c>
      <c r="C71" s="21" t="s">
        <v>37</v>
      </c>
      <c r="D71" s="21" t="s">
        <v>14</v>
      </c>
      <c r="E71" s="22" t="n">
        <f aca="false">SUM(E73:E75)</f>
        <v>130512</v>
      </c>
    </row>
    <row r="72" customFormat="false" ht="9" hidden="false" customHeight="true" outlineLevel="0" collapsed="false">
      <c r="B72" s="20"/>
      <c r="C72" s="21"/>
      <c r="D72" s="21"/>
    </row>
    <row r="73" customFormat="false" ht="15" hidden="false" customHeight="false" outlineLevel="0" collapsed="false">
      <c r="B73" s="18" t="s">
        <v>57</v>
      </c>
      <c r="C73" s="17" t="s">
        <v>37</v>
      </c>
      <c r="D73" s="17" t="s">
        <v>13</v>
      </c>
      <c r="E73" s="19" t="n">
        <v>127126</v>
      </c>
    </row>
    <row r="74" customFormat="false" ht="9.75" hidden="false" customHeight="true" outlineLevel="0" collapsed="false">
      <c r="B74" s="16"/>
      <c r="C74" s="17"/>
      <c r="D74" s="17"/>
    </row>
    <row r="75" customFormat="false" ht="28.5" hidden="false" customHeight="false" outlineLevel="0" collapsed="false">
      <c r="B75" s="18" t="s">
        <v>58</v>
      </c>
      <c r="C75" s="17" t="s">
        <v>37</v>
      </c>
      <c r="D75" s="17" t="s">
        <v>18</v>
      </c>
      <c r="E75" s="19" t="n">
        <v>3386</v>
      </c>
    </row>
    <row r="76" customFormat="false" ht="9.75" hidden="false" customHeight="true" outlineLevel="0" collapsed="false">
      <c r="B76" s="16"/>
      <c r="C76" s="17"/>
      <c r="D76" s="17"/>
    </row>
    <row r="77" customFormat="false" ht="15" hidden="false" customHeight="false" outlineLevel="0" collapsed="false">
      <c r="B77" s="20" t="s">
        <v>59</v>
      </c>
      <c r="C77" s="21" t="n">
        <v>10</v>
      </c>
      <c r="D77" s="21" t="s">
        <v>14</v>
      </c>
      <c r="E77" s="22" t="n">
        <f aca="false">SUM(E79:E87)</f>
        <v>83514</v>
      </c>
    </row>
    <row r="78" customFormat="false" ht="6.75" hidden="false" customHeight="true" outlineLevel="0" collapsed="false">
      <c r="B78" s="20"/>
      <c r="C78" s="21"/>
      <c r="D78" s="21"/>
    </row>
    <row r="79" customFormat="false" ht="15" hidden="false" customHeight="false" outlineLevel="0" collapsed="false">
      <c r="B79" s="18" t="s">
        <v>60</v>
      </c>
      <c r="C79" s="17" t="n">
        <v>10</v>
      </c>
      <c r="D79" s="17" t="s">
        <v>13</v>
      </c>
      <c r="E79" s="19" t="n">
        <v>2740</v>
      </c>
    </row>
    <row r="80" customFormat="false" ht="8.25" hidden="false" customHeight="true" outlineLevel="0" collapsed="false">
      <c r="B80" s="16"/>
      <c r="C80" s="17"/>
      <c r="D80" s="17"/>
    </row>
    <row r="81" customFormat="false" ht="15" hidden="false" customHeight="false" outlineLevel="0" collapsed="false">
      <c r="B81" s="18" t="s">
        <v>61</v>
      </c>
      <c r="C81" s="17" t="n">
        <v>10</v>
      </c>
      <c r="D81" s="17" t="s">
        <v>16</v>
      </c>
      <c r="E81" s="19" t="n">
        <v>46922</v>
      </c>
    </row>
    <row r="82" customFormat="false" ht="10.5" hidden="false" customHeight="true" outlineLevel="0" collapsed="false">
      <c r="B82" s="16"/>
      <c r="C82" s="17"/>
      <c r="D82" s="17"/>
    </row>
    <row r="83" customFormat="false" ht="15" hidden="false" customHeight="false" outlineLevel="0" collapsed="false">
      <c r="B83" s="18" t="s">
        <v>62</v>
      </c>
      <c r="C83" s="17" t="n">
        <v>10</v>
      </c>
      <c r="D83" s="17" t="s">
        <v>23</v>
      </c>
      <c r="E83" s="19" t="n">
        <v>20412</v>
      </c>
    </row>
    <row r="84" customFormat="false" ht="10.5" hidden="false" customHeight="true" outlineLevel="0" collapsed="false">
      <c r="B84" s="16"/>
      <c r="C84" s="17"/>
      <c r="D84" s="17"/>
    </row>
    <row r="85" customFormat="false" ht="15" hidden="false" customHeight="false" outlineLevel="0" collapsed="false">
      <c r="B85" s="18" t="s">
        <v>63</v>
      </c>
      <c r="C85" s="17" t="n">
        <v>10</v>
      </c>
      <c r="D85" s="17" t="s">
        <v>18</v>
      </c>
      <c r="E85" s="19" t="n">
        <v>11696</v>
      </c>
    </row>
    <row r="86" customFormat="false" ht="7.5" hidden="false" customHeight="true" outlineLevel="0" collapsed="false">
      <c r="B86" s="16"/>
      <c r="C86" s="17"/>
      <c r="D86" s="17"/>
    </row>
    <row r="87" customFormat="false" ht="21.9" hidden="false" customHeight="true" outlineLevel="0" collapsed="false">
      <c r="B87" s="18" t="s">
        <v>64</v>
      </c>
      <c r="C87" s="17" t="n">
        <v>10</v>
      </c>
      <c r="D87" s="17" t="s">
        <v>35</v>
      </c>
      <c r="E87" s="19" t="n">
        <v>1744</v>
      </c>
    </row>
    <row r="88" customFormat="false" ht="12.75" hidden="false" customHeight="true" outlineLevel="0" collapsed="false">
      <c r="B88" s="16"/>
      <c r="C88" s="17"/>
      <c r="D88" s="17"/>
    </row>
    <row r="89" customFormat="false" ht="15" hidden="false" customHeight="false" outlineLevel="0" collapsed="false">
      <c r="B89" s="20" t="s">
        <v>65</v>
      </c>
      <c r="C89" s="21" t="n">
        <v>11</v>
      </c>
      <c r="D89" s="21" t="s">
        <v>14</v>
      </c>
      <c r="E89" s="22" t="n">
        <f aca="false">SUM(E91:E96)</f>
        <v>42986</v>
      </c>
    </row>
    <row r="90" customFormat="false" ht="8.25" hidden="false" customHeight="true" outlineLevel="0" collapsed="false">
      <c r="B90" s="20"/>
      <c r="C90" s="21"/>
      <c r="D90" s="21"/>
    </row>
    <row r="91" customFormat="false" ht="15" hidden="false" customHeight="false" outlineLevel="0" collapsed="false">
      <c r="B91" s="18" t="s">
        <v>66</v>
      </c>
      <c r="C91" s="17" t="s">
        <v>67</v>
      </c>
      <c r="D91" s="17" t="s">
        <v>13</v>
      </c>
      <c r="E91" s="27" t="n">
        <v>14967</v>
      </c>
    </row>
    <row r="92" customFormat="false" ht="8.25" hidden="false" customHeight="true" outlineLevel="0" collapsed="false">
      <c r="B92" s="16"/>
      <c r="C92" s="17"/>
      <c r="D92" s="17"/>
    </row>
    <row r="93" customFormat="false" ht="15" hidden="false" customHeight="false" outlineLevel="0" collapsed="false">
      <c r="B93" s="18" t="s">
        <v>68</v>
      </c>
      <c r="C93" s="17" t="n">
        <v>11</v>
      </c>
      <c r="D93" s="17" t="s">
        <v>16</v>
      </c>
      <c r="E93" s="19" t="n">
        <v>26955</v>
      </c>
    </row>
    <row r="94" customFormat="false" ht="11.25" hidden="false" customHeight="true" outlineLevel="0" collapsed="false">
      <c r="B94" s="16"/>
      <c r="C94" s="17"/>
      <c r="D94" s="17"/>
    </row>
    <row r="95" customFormat="false" ht="15" hidden="false" customHeight="false" outlineLevel="0" collapsed="false">
      <c r="B95" s="18" t="s">
        <v>69</v>
      </c>
      <c r="C95" s="17" t="n">
        <v>11</v>
      </c>
      <c r="D95" s="17" t="s">
        <v>23</v>
      </c>
      <c r="E95" s="19" t="n">
        <v>1064</v>
      </c>
    </row>
    <row r="96" customFormat="false" ht="8.2" hidden="false" customHeight="true" outlineLevel="0" collapsed="false">
      <c r="B96" s="16"/>
      <c r="C96" s="17"/>
      <c r="D96" s="17"/>
    </row>
    <row r="97" customFormat="false" ht="59.8" hidden="false" customHeight="true" outlineLevel="0" collapsed="false">
      <c r="B97" s="20" t="s">
        <v>70</v>
      </c>
      <c r="C97" s="21" t="n">
        <v>14</v>
      </c>
      <c r="D97" s="21" t="s">
        <v>14</v>
      </c>
      <c r="E97" s="22" t="n">
        <f aca="false">SUM(E98:E100)</f>
        <v>50758</v>
      </c>
    </row>
    <row r="98" customFormat="false" ht="50.45" hidden="false" customHeight="true" outlineLevel="0" collapsed="false">
      <c r="B98" s="18" t="s">
        <v>71</v>
      </c>
      <c r="C98" s="17" t="n">
        <v>14</v>
      </c>
      <c r="D98" s="17" t="s">
        <v>13</v>
      </c>
      <c r="E98" s="19" t="n">
        <v>15677</v>
      </c>
    </row>
    <row r="99" customFormat="false" ht="8.2" hidden="false" customHeight="true" outlineLevel="0" collapsed="false">
      <c r="B99" s="16"/>
      <c r="C99" s="17"/>
      <c r="D99" s="17"/>
    </row>
    <row r="100" customFormat="false" ht="31.5" hidden="false" customHeight="true" outlineLevel="0" collapsed="false">
      <c r="B100" s="18" t="s">
        <v>72</v>
      </c>
      <c r="C100" s="17" t="n">
        <v>14</v>
      </c>
      <c r="D100" s="17" t="s">
        <v>23</v>
      </c>
      <c r="E100" s="19" t="n">
        <v>35081</v>
      </c>
    </row>
    <row r="101" customFormat="false" ht="10.95" hidden="false" customHeight="true" outlineLevel="0" collapsed="false">
      <c r="B101" s="16"/>
      <c r="C101" s="17"/>
      <c r="D101" s="17"/>
    </row>
    <row r="102" customFormat="false" ht="15" hidden="false" customHeight="false" outlineLevel="0" collapsed="false">
      <c r="B102" s="20" t="s">
        <v>73</v>
      </c>
      <c r="C102" s="17"/>
      <c r="D102" s="5"/>
      <c r="E102" s="22" t="n">
        <f aca="false">SUM(E11+E20+E23+E30+E45+E55+E59+E71+E77+E89+E97)</f>
        <v>1593835</v>
      </c>
    </row>
    <row r="1048576" customFormat="false" ht="12.8" hidden="false" customHeight="false" outlineLevel="0" collapsed="false"/>
  </sheetData>
  <mergeCells count="6">
    <mergeCell ref="D2:F2"/>
    <mergeCell ref="D3:F3"/>
    <mergeCell ref="D4:F4"/>
    <mergeCell ref="B6:F6"/>
    <mergeCell ref="B7:F7"/>
    <mergeCell ref="B8:F8"/>
  </mergeCells>
  <printOptions headings="false" gridLines="false" gridLinesSet="true" horizontalCentered="false" verticalCentered="false"/>
  <pageMargins left="0.7875" right="0.669444444444445" top="0.708333333333333" bottom="0.551388888888889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2021-09-20T15:21:43Z</dcterms:created>
  <dc:creator>Муканова Гульжан Науановна</dc:creator>
  <dc:description/>
  <dc:language>ru-RU</dc:language>
  <cp:lastModifiedBy/>
  <cp:lastPrinted>2025-03-26T07:33:34Z</cp:lastPrinted>
  <dcterms:modified xsi:type="dcterms:W3CDTF">2025-03-26T07:33:38Z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