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72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2" i="1" l="1"/>
  <c r="D48" i="1"/>
  <c r="D42" i="1"/>
  <c r="D39" i="1"/>
  <c r="D33" i="1"/>
  <c r="D28" i="1"/>
  <c r="D20" i="1"/>
  <c r="D16" i="1"/>
  <c r="D14" i="1"/>
  <c r="D55" i="1" s="1"/>
  <c r="D9" i="1"/>
</calcChain>
</file>

<file path=xl/sharedStrings.xml><?xml version="1.0" encoding="utf-8"?>
<sst xmlns="http://schemas.openxmlformats.org/spreadsheetml/2006/main" count="130" uniqueCount="67">
  <si>
    <t>Приложение № 3 к решению Думы</t>
  </si>
  <si>
    <t>Казанского муниципального района</t>
  </si>
  <si>
    <t xml:space="preserve">                                            РАСХОДЫ БЮДЖЕТА КАЗАНСКОГО МУНИЦИПАЛЬНОГО РАЙОНА ЗА 2024 ГОД                                              ПО РАЗДЕЛАМ И ПОДРАЗДЕЛАМ КЛАССИФИКАЦИИ РАСХОДОВ БЮДЖЕТОВ</t>
  </si>
  <si>
    <t xml:space="preserve">Наименование  </t>
  </si>
  <si>
    <t>Раздел</t>
  </si>
  <si>
    <t>Подраздел</t>
  </si>
  <si>
    <t>Сумма (тыс.руб.)</t>
  </si>
  <si>
    <t>ОБЩЕГОСУДАРСТВЕННЫЕ ВОПРОСЫ</t>
  </si>
  <si>
    <t xml:space="preserve">01 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</si>
  <si>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</si>
  <si>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</si>
  <si>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</si>
  <si>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Правительства Российской Федерации, высших  исполнительных органов  субъектов Российской Федерации, местных администраций</t>
  </si>
  <si>
    <t>04</t>
  </si>
  <si>
    <t>Судебная система</t>
  </si>
  <si>
    <t>05</t>
  </si>
  <si>
    <t>Другие общегосударственные вопросы</t>
  </si>
  <si>
    <t xml:space="preserve">НАЦИОНАЛЬНАЯ ОБОРОНА </t>
  </si>
  <si>
    <t>Мобилизационная и вневойсковая  подготовка</t>
  </si>
  <si>
    <t>03</t>
  </si>
  <si>
    <t>НАЦИОНАЛЬНАЯ БЕЗОПАСНОСТЬ И ПРАВООХРАНИТЕЛЬНАЯ ДЕЯТЕЛЬНОСТЬ</t>
  </si>
  <si>
    <t>Защита населения и территории от  чрезвычайных ситуаций природного и техногенного характера, пожарная безопасность</t>
  </si>
  <si>
    <t>Миграционная политика</t>
  </si>
  <si>
    <t xml:space="preserve">Другие вопросы в области национальной безопасности и правоохранительной деятельности </t>
  </si>
  <si>
    <t>НАЦИОНАЛЬНАЯ ЭКОНОМИКА</t>
  </si>
  <si>
    <t>Общеэкономические вопросы</t>
  </si>
  <si>
    <t>01</t>
  </si>
  <si>
    <t>Топливно-энергетический комплекс</t>
  </si>
  <si>
    <t>Сельское хозяйство  и рыболовство</t>
  </si>
  <si>
    <t>Водное хозяйство</t>
  </si>
  <si>
    <t>06</t>
  </si>
  <si>
    <t>Транспорт</t>
  </si>
  <si>
    <t>08</t>
  </si>
  <si>
    <t>Дорожное хозяйство (дорожные фонды)</t>
  </si>
  <si>
    <t>09</t>
  </si>
  <si>
    <t>Другие вопросы в области национальной экономики</t>
  </si>
  <si>
    <t>ЖИЛИЩНО-КОММУНАЛЬНОЕ ХОЗЯЙСТВО</t>
  </si>
  <si>
    <t>Жилищное  хозяйство</t>
  </si>
  <si>
    <t>Коммунальное хозяйство</t>
  </si>
  <si>
    <t>Благоустройство</t>
  </si>
  <si>
    <t>Другие вопросы в области  жилищно-коммунального хозяйства</t>
  </si>
  <si>
    <t>ОБРАЗОВАНИЕ</t>
  </si>
  <si>
    <t>07</t>
  </si>
  <si>
    <t>Дошкольное образование</t>
  </si>
  <si>
    <t>Общее образование</t>
  </si>
  <si>
    <t>Дополнительное образование детей</t>
  </si>
  <si>
    <t xml:space="preserve">Молодежная политика  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</si>
  <si>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</si>
  <si>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</si>
  <si>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</si>
  <si>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</si>
  <si>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</si>
  <si>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</si>
  <si>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</si>
  <si>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</si>
  <si>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</si>
  <si>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</si>
  <si>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</si>
  <si>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</si>
  <si>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11</t>
  </si>
  <si>
    <t>Массовый спорт</t>
  </si>
  <si>
    <t>Спорт высших достижений</t>
  </si>
  <si>
    <t>МЕЖБЮДЖЕТНЫЕ ТРАНСФЕРТЫ ОБЩЕГО ХАРАКТЕРА БЮДЖЕТАМ БЮДЖЕТНОЙ 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</si>
  <si>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</si>
  <si>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</si>
  <si>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ИТОГО РАСХОДОВ</t>
  </si>
  <si>
    <t>от 25 июня 2025 г.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</si>
</sst>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1"/>
      <name val="Arial Cyr"/>
      <charset val="204"/>
    </font>
    <font>
      <sz val="11"/>
      <name val="Times New Roman"/>
      <family val="1"/>
      <charset val="1"/>
    </font>
    <font>
      <sz val="11"/>
      <name val="Arial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/>
    <xf numFmtId="2" fontId="0" fillId="0" borderId="0" xfId="0" applyNumberFormat="1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2" fontId="0" fillId="0" borderId="0" xfId="0" applyNumberFormat="1" applyBorder="1" applyAlignment="1" applyProtection="1"/>
    <xf numFmtId="0" fontId="0" fillId="0" borderId="1" xfId="0" applyBorder="1" applyAlignment="1" applyProtection="1"/>
    <xf numFmtId="2" fontId="0" fillId="0" borderId="1" xfId="0" applyNumberFormat="1" applyBorder="1" applyAlignment="1" applyProtection="1"/>
    <xf numFmtId="0" fontId="0" fillId="0" borderId="1" xfId="0" applyBorder="1" applyAlignment="1" applyProtection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/>
    </xf>
    <xf numFmtId="49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/>
    <xf numFmtId="0" fontId="6" fillId="0" borderId="2" xfId="0" applyFont="1" applyBorder="1" applyAlignment="1" applyProtection="1">
      <alignment horizontal="left" wrapText="1"/>
    </xf>
    <xf numFmtId="49" fontId="6" fillId="0" borderId="2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justify"/>
    </xf>
    <xf numFmtId="0" fontId="7" fillId="0" borderId="0" xfId="0" applyFont="1" applyAlignment="1" applyProtection="1"/>
    <xf numFmtId="0" fontId="1" fillId="0" borderId="2" xfId="0" applyFont="1" applyBorder="1" applyAlignment="1" applyProtection="1">
      <alignment horizontal="justify"/>
    </xf>
    <xf numFmtId="0" fontId="8" fillId="0" borderId="0" xfId="0" applyFont="1" applyAlignment="1" applyProtection="1"/>
    <xf numFmtId="0" fontId="9" fillId="0" borderId="0" xfId="0" applyFont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left" vertical="top" wrapText="1"/>
    </xf>
    <xf numFmtId="49" fontId="4" fillId="0" borderId="2" xfId="0" applyNumberFormat="1" applyFont="1" applyBorder="1" applyAlignment="1" applyProtection="1">
      <alignment horizontal="center" vertical="top" wrapText="1"/>
    </xf>
    <xf numFmtId="0" fontId="4" fillId="0" borderId="2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34" zoomScaleNormal="100" workbookViewId="0">
      <selection activeCell="A19" sqref="A19"/>
    </sheetView>
  </sheetViews>
  <sheetFormatPr defaultColWidth="9" defaultRowHeight="12.75" x14ac:dyDescent="0.2"/>
  <cols>
    <col min="1" max="1" width="95.5703125" style="1" customWidth="1"/>
    <col min="2" max="2" width="12.140625" style="1" customWidth="1"/>
    <col min="3" max="3" width="10.5703125" style="2" customWidth="1"/>
    <col min="4" max="4" width="13.140625" style="3" customWidth="1"/>
    <col min="5" max="5" width="10.85546875" style="1" customWidth="1"/>
  </cols>
  <sheetData>
    <row r="1" spans="1:5" ht="15" x14ac:dyDescent="0.25">
      <c r="B1" s="25" t="s">
        <v>0</v>
      </c>
      <c r="C1" s="25"/>
      <c r="D1" s="25"/>
    </row>
    <row r="2" spans="1:5" ht="15" x14ac:dyDescent="0.25">
      <c r="B2" s="25" t="s">
        <v>1</v>
      </c>
      <c r="C2" s="25"/>
      <c r="D2" s="25"/>
    </row>
    <row r="3" spans="1:5" ht="15" x14ac:dyDescent="0.25">
      <c r="B3" s="25" t="s">
        <v>66</v>
      </c>
      <c r="C3" s="25"/>
      <c r="D3" s="25"/>
    </row>
    <row r="4" spans="1:5" x14ac:dyDescent="0.2">
      <c r="D4" s="4"/>
    </row>
    <row r="5" spans="1:5" x14ac:dyDescent="0.2">
      <c r="A5" s="5"/>
      <c r="B5" s="5"/>
      <c r="C5" s="6"/>
      <c r="D5" s="4"/>
      <c r="E5" s="5"/>
    </row>
    <row r="6" spans="1:5" ht="24.75" customHeight="1" x14ac:dyDescent="0.2">
      <c r="A6" s="26" t="s">
        <v>2</v>
      </c>
      <c r="B6" s="26"/>
      <c r="C6" s="26"/>
      <c r="D6" s="26"/>
      <c r="E6" s="5"/>
    </row>
    <row r="7" spans="1:5" x14ac:dyDescent="0.2">
      <c r="A7" s="7"/>
      <c r="B7" s="7"/>
      <c r="C7" s="8"/>
      <c r="D7" s="9"/>
    </row>
    <row r="8" spans="1:5" ht="25.5" x14ac:dyDescent="0.2">
      <c r="A8" s="10" t="s">
        <v>3</v>
      </c>
      <c r="B8" s="10" t="s">
        <v>4</v>
      </c>
      <c r="C8" s="10" t="s">
        <v>5</v>
      </c>
      <c r="D8" s="10" t="s">
        <v>6</v>
      </c>
    </row>
    <row r="9" spans="1:5" ht="15" x14ac:dyDescent="0.25">
      <c r="A9" s="11" t="s">
        <v>7</v>
      </c>
      <c r="B9" s="12" t="s">
        <v>8</v>
      </c>
      <c r="C9" s="12" t="s">
        <v>9</v>
      </c>
      <c r="D9" s="13">
        <f>SUM(D10:D13)</f>
        <v>88864</v>
      </c>
      <c r="E9" s="14"/>
    </row>
    <row r="10" spans="1:5" ht="30" x14ac:dyDescent="0.25">
      <c r="A10" s="15" t="s">
        <v>10</v>
      </c>
      <c r="B10" s="16" t="s">
        <v>8</v>
      </c>
      <c r="C10" s="16" t="s">
        <v>11</v>
      </c>
      <c r="D10" s="17">
        <v>2946</v>
      </c>
      <c r="E10" s="14"/>
    </row>
    <row r="11" spans="1:5" ht="35.25" customHeight="1" x14ac:dyDescent="0.25">
      <c r="A11" s="18" t="s">
        <v>12</v>
      </c>
      <c r="B11" s="16" t="s">
        <v>8</v>
      </c>
      <c r="C11" s="16" t="s">
        <v>13</v>
      </c>
      <c r="D11" s="17">
        <v>76295</v>
      </c>
      <c r="E11" s="14"/>
    </row>
    <row r="12" spans="1:5" ht="15" x14ac:dyDescent="0.25">
      <c r="A12" s="15" t="s">
        <v>14</v>
      </c>
      <c r="B12" s="16" t="s">
        <v>8</v>
      </c>
      <c r="C12" s="16" t="s">
        <v>15</v>
      </c>
      <c r="D12" s="17">
        <v>1</v>
      </c>
      <c r="E12" s="14"/>
    </row>
    <row r="13" spans="1:5" ht="15" x14ac:dyDescent="0.25">
      <c r="A13" s="15" t="s">
        <v>16</v>
      </c>
      <c r="B13" s="16" t="s">
        <v>8</v>
      </c>
      <c r="C13" s="16">
        <v>13</v>
      </c>
      <c r="D13" s="17">
        <v>9622</v>
      </c>
      <c r="E13" s="14"/>
    </row>
    <row r="14" spans="1:5" ht="15" x14ac:dyDescent="0.25">
      <c r="A14" s="19" t="s">
        <v>17</v>
      </c>
      <c r="B14" s="12" t="s">
        <v>11</v>
      </c>
      <c r="C14" s="12" t="s">
        <v>9</v>
      </c>
      <c r="D14" s="13">
        <f>SUM(D15)</f>
        <v>1551</v>
      </c>
      <c r="E14" s="14"/>
    </row>
    <row r="15" spans="1:5" ht="15" x14ac:dyDescent="0.25">
      <c r="A15" s="15" t="s">
        <v>18</v>
      </c>
      <c r="B15" s="16" t="s">
        <v>11</v>
      </c>
      <c r="C15" s="16" t="s">
        <v>19</v>
      </c>
      <c r="D15" s="17">
        <v>1551</v>
      </c>
      <c r="E15" s="14"/>
    </row>
    <row r="16" spans="1:5" ht="21.75" customHeight="1" x14ac:dyDescent="0.25">
      <c r="A16" s="27" t="s">
        <v>20</v>
      </c>
      <c r="B16" s="28" t="s">
        <v>19</v>
      </c>
      <c r="C16" s="28" t="s">
        <v>9</v>
      </c>
      <c r="D16" s="29">
        <f>SUM(D17:D19)</f>
        <v>64292</v>
      </c>
      <c r="E16" s="14"/>
    </row>
    <row r="17" spans="1:5" ht="30" x14ac:dyDescent="0.25">
      <c r="A17" s="15" t="s">
        <v>21</v>
      </c>
      <c r="B17" s="16" t="s">
        <v>19</v>
      </c>
      <c r="C17" s="16">
        <v>10</v>
      </c>
      <c r="D17" s="17">
        <v>64105</v>
      </c>
      <c r="E17" s="14"/>
    </row>
    <row r="18" spans="1:5" ht="15" x14ac:dyDescent="0.25">
      <c r="A18" s="15" t="s">
        <v>22</v>
      </c>
      <c r="B18" s="16" t="s">
        <v>19</v>
      </c>
      <c r="C18" s="16">
        <v>11</v>
      </c>
      <c r="D18" s="17">
        <v>92</v>
      </c>
      <c r="E18" s="14"/>
    </row>
    <row r="19" spans="1:5" ht="18.75" customHeight="1" x14ac:dyDescent="0.25">
      <c r="A19" s="15" t="s">
        <v>23</v>
      </c>
      <c r="B19" s="16" t="s">
        <v>19</v>
      </c>
      <c r="C19" s="16">
        <v>14</v>
      </c>
      <c r="D19" s="17">
        <v>95</v>
      </c>
      <c r="E19" s="14"/>
    </row>
    <row r="20" spans="1:5" ht="15" x14ac:dyDescent="0.25">
      <c r="A20" s="11" t="s">
        <v>24</v>
      </c>
      <c r="B20" s="12" t="s">
        <v>13</v>
      </c>
      <c r="C20" s="12" t="s">
        <v>9</v>
      </c>
      <c r="D20" s="13">
        <f>SUM(D21:D27)</f>
        <v>93668</v>
      </c>
      <c r="E20" s="14"/>
    </row>
    <row r="21" spans="1:5" ht="15" x14ac:dyDescent="0.25">
      <c r="A21" s="20" t="s">
        <v>25</v>
      </c>
      <c r="B21" s="16" t="s">
        <v>13</v>
      </c>
      <c r="C21" s="16" t="s">
        <v>26</v>
      </c>
      <c r="D21" s="17">
        <v>2757</v>
      </c>
      <c r="E21" s="21"/>
    </row>
    <row r="22" spans="1:5" ht="15" x14ac:dyDescent="0.25">
      <c r="A22" s="20" t="s">
        <v>27</v>
      </c>
      <c r="B22" s="16" t="s">
        <v>13</v>
      </c>
      <c r="C22" s="16" t="s">
        <v>11</v>
      </c>
      <c r="D22" s="17">
        <v>978</v>
      </c>
      <c r="E22" s="14"/>
    </row>
    <row r="23" spans="1:5" ht="15" x14ac:dyDescent="0.25">
      <c r="A23" s="20" t="s">
        <v>28</v>
      </c>
      <c r="B23" s="16" t="s">
        <v>13</v>
      </c>
      <c r="C23" s="16" t="s">
        <v>15</v>
      </c>
      <c r="D23" s="17">
        <v>10519</v>
      </c>
      <c r="E23" s="14"/>
    </row>
    <row r="24" spans="1:5" ht="15" x14ac:dyDescent="0.25">
      <c r="A24" s="20" t="s">
        <v>29</v>
      </c>
      <c r="B24" s="16" t="s">
        <v>13</v>
      </c>
      <c r="C24" s="16" t="s">
        <v>30</v>
      </c>
      <c r="D24" s="17">
        <v>83</v>
      </c>
      <c r="E24" s="14"/>
    </row>
    <row r="25" spans="1:5" ht="15" x14ac:dyDescent="0.25">
      <c r="A25" s="20" t="s">
        <v>31</v>
      </c>
      <c r="B25" s="16" t="s">
        <v>13</v>
      </c>
      <c r="C25" s="16" t="s">
        <v>32</v>
      </c>
      <c r="D25" s="17">
        <v>35839</v>
      </c>
      <c r="E25" s="14"/>
    </row>
    <row r="26" spans="1:5" ht="15" x14ac:dyDescent="0.25">
      <c r="A26" s="20" t="s">
        <v>33</v>
      </c>
      <c r="B26" s="16" t="s">
        <v>13</v>
      </c>
      <c r="C26" s="16" t="s">
        <v>34</v>
      </c>
      <c r="D26" s="17">
        <v>35496</v>
      </c>
      <c r="E26" s="14"/>
    </row>
    <row r="27" spans="1:5" ht="15" x14ac:dyDescent="0.25">
      <c r="A27" s="22" t="s">
        <v>35</v>
      </c>
      <c r="B27" s="16" t="s">
        <v>13</v>
      </c>
      <c r="C27" s="16">
        <v>12</v>
      </c>
      <c r="D27" s="17">
        <v>7996</v>
      </c>
      <c r="E27" s="14"/>
    </row>
    <row r="28" spans="1:5" ht="15" x14ac:dyDescent="0.25">
      <c r="A28" s="11" t="s">
        <v>36</v>
      </c>
      <c r="B28" s="12" t="s">
        <v>15</v>
      </c>
      <c r="C28" s="12" t="s">
        <v>9</v>
      </c>
      <c r="D28" s="13">
        <f>SUM(D29:D32)</f>
        <v>173676</v>
      </c>
      <c r="E28" s="14"/>
    </row>
    <row r="29" spans="1:5" ht="15" x14ac:dyDescent="0.25">
      <c r="A29" s="20" t="s">
        <v>37</v>
      </c>
      <c r="B29" s="16" t="s">
        <v>15</v>
      </c>
      <c r="C29" s="16" t="s">
        <v>26</v>
      </c>
      <c r="D29" s="17">
        <v>84293</v>
      </c>
      <c r="E29" s="14"/>
    </row>
    <row r="30" spans="1:5" ht="15" x14ac:dyDescent="0.25">
      <c r="A30" s="20" t="s">
        <v>38</v>
      </c>
      <c r="B30" s="16" t="s">
        <v>15</v>
      </c>
      <c r="C30" s="16" t="s">
        <v>11</v>
      </c>
      <c r="D30" s="17">
        <v>81375</v>
      </c>
      <c r="E30" s="14"/>
    </row>
    <row r="31" spans="1:5" ht="15" x14ac:dyDescent="0.25">
      <c r="A31" s="20" t="s">
        <v>39</v>
      </c>
      <c r="B31" s="16" t="s">
        <v>15</v>
      </c>
      <c r="C31" s="16" t="s">
        <v>19</v>
      </c>
      <c r="D31" s="17">
        <v>7078</v>
      </c>
      <c r="E31" s="14"/>
    </row>
    <row r="32" spans="1:5" s="23" customFormat="1" ht="15" x14ac:dyDescent="0.25">
      <c r="A32" s="20" t="s">
        <v>40</v>
      </c>
      <c r="B32" s="16" t="s">
        <v>15</v>
      </c>
      <c r="C32" s="16" t="s">
        <v>15</v>
      </c>
      <c r="D32" s="17">
        <v>930</v>
      </c>
      <c r="E32" s="14"/>
    </row>
    <row r="33" spans="1:5" s="23" customFormat="1" ht="15" x14ac:dyDescent="0.25">
      <c r="A33" s="11" t="s">
        <v>41</v>
      </c>
      <c r="B33" s="12" t="s">
        <v>42</v>
      </c>
      <c r="C33" s="12" t="s">
        <v>9</v>
      </c>
      <c r="D33" s="13">
        <f>SUM(D34:D38)</f>
        <v>797293</v>
      </c>
      <c r="E33" s="14"/>
    </row>
    <row r="34" spans="1:5" s="23" customFormat="1" ht="15" x14ac:dyDescent="0.25">
      <c r="A34" s="20" t="s">
        <v>43</v>
      </c>
      <c r="B34" s="16" t="s">
        <v>42</v>
      </c>
      <c r="C34" s="16" t="s">
        <v>26</v>
      </c>
      <c r="D34" s="17">
        <v>158224</v>
      </c>
      <c r="E34" s="14"/>
    </row>
    <row r="35" spans="1:5" s="23" customFormat="1" ht="15" x14ac:dyDescent="0.25">
      <c r="A35" s="20" t="s">
        <v>44</v>
      </c>
      <c r="B35" s="16" t="s">
        <v>42</v>
      </c>
      <c r="C35" s="16" t="s">
        <v>11</v>
      </c>
      <c r="D35" s="17">
        <v>580061</v>
      </c>
      <c r="E35" s="14"/>
    </row>
    <row r="36" spans="1:5" ht="18.75" customHeight="1" x14ac:dyDescent="0.25">
      <c r="A36" s="20" t="s">
        <v>45</v>
      </c>
      <c r="B36" s="16" t="s">
        <v>42</v>
      </c>
      <c r="C36" s="16" t="s">
        <v>19</v>
      </c>
      <c r="D36" s="17">
        <v>40492</v>
      </c>
      <c r="E36" s="21"/>
    </row>
    <row r="37" spans="1:5" ht="15" x14ac:dyDescent="0.25">
      <c r="A37" s="20" t="s">
        <v>46</v>
      </c>
      <c r="B37" s="16" t="s">
        <v>42</v>
      </c>
      <c r="C37" s="16" t="s">
        <v>42</v>
      </c>
      <c r="D37" s="17">
        <v>1263</v>
      </c>
      <c r="E37" s="14"/>
    </row>
    <row r="38" spans="1:5" ht="15" x14ac:dyDescent="0.25">
      <c r="A38" s="20" t="s">
        <v>47</v>
      </c>
      <c r="B38" s="16" t="s">
        <v>42</v>
      </c>
      <c r="C38" s="16" t="s">
        <v>34</v>
      </c>
      <c r="D38" s="17">
        <v>17253</v>
      </c>
      <c r="E38" s="14"/>
    </row>
    <row r="39" spans="1:5" ht="15" x14ac:dyDescent="0.25">
      <c r="A39" s="11" t="s">
        <v>48</v>
      </c>
      <c r="B39" s="12" t="s">
        <v>32</v>
      </c>
      <c r="C39" s="12" t="s">
        <v>9</v>
      </c>
      <c r="D39" s="13">
        <f>SUM(D40:D41)</f>
        <v>140786</v>
      </c>
      <c r="E39" s="14"/>
    </row>
    <row r="40" spans="1:5" ht="15" x14ac:dyDescent="0.25">
      <c r="A40" s="20" t="s">
        <v>49</v>
      </c>
      <c r="B40" s="16" t="s">
        <v>32</v>
      </c>
      <c r="C40" s="16" t="s">
        <v>26</v>
      </c>
      <c r="D40" s="17">
        <v>137918</v>
      </c>
      <c r="E40" s="14"/>
    </row>
    <row r="41" spans="1:5" ht="15" x14ac:dyDescent="0.25">
      <c r="A41" s="20" t="s">
        <v>50</v>
      </c>
      <c r="B41" s="16" t="s">
        <v>32</v>
      </c>
      <c r="C41" s="16" t="s">
        <v>13</v>
      </c>
      <c r="D41" s="17">
        <v>2868</v>
      </c>
      <c r="E41" s="14"/>
    </row>
    <row r="42" spans="1:5" ht="15" x14ac:dyDescent="0.25">
      <c r="A42" s="11" t="s">
        <v>51</v>
      </c>
      <c r="B42" s="12">
        <v>10</v>
      </c>
      <c r="C42" s="12" t="s">
        <v>9</v>
      </c>
      <c r="D42" s="13">
        <f>SUM(D43:D47)</f>
        <v>77612</v>
      </c>
      <c r="E42" s="14"/>
    </row>
    <row r="43" spans="1:5" ht="15" x14ac:dyDescent="0.25">
      <c r="A43" s="20" t="s">
        <v>52</v>
      </c>
      <c r="B43" s="16">
        <v>10</v>
      </c>
      <c r="C43" s="16" t="s">
        <v>26</v>
      </c>
      <c r="D43" s="17">
        <v>1854</v>
      </c>
      <c r="E43" s="14"/>
    </row>
    <row r="44" spans="1:5" ht="15" x14ac:dyDescent="0.25">
      <c r="A44" s="20" t="s">
        <v>53</v>
      </c>
      <c r="B44" s="16">
        <v>10</v>
      </c>
      <c r="C44" s="16" t="s">
        <v>11</v>
      </c>
      <c r="D44" s="17">
        <v>45180</v>
      </c>
      <c r="E44" s="14"/>
    </row>
    <row r="45" spans="1:5" ht="15" x14ac:dyDescent="0.25">
      <c r="A45" s="20" t="s">
        <v>54</v>
      </c>
      <c r="B45" s="16">
        <v>10</v>
      </c>
      <c r="C45" s="16" t="s">
        <v>19</v>
      </c>
      <c r="D45" s="17">
        <v>20787</v>
      </c>
      <c r="E45" s="14"/>
    </row>
    <row r="46" spans="1:5" ht="15" x14ac:dyDescent="0.25">
      <c r="A46" s="20" t="s">
        <v>55</v>
      </c>
      <c r="B46" s="16">
        <v>10</v>
      </c>
      <c r="C46" s="16" t="s">
        <v>13</v>
      </c>
      <c r="D46" s="17">
        <v>8165</v>
      </c>
      <c r="E46" s="14"/>
    </row>
    <row r="47" spans="1:5" ht="15" x14ac:dyDescent="0.25">
      <c r="A47" s="20" t="s">
        <v>56</v>
      </c>
      <c r="B47" s="16">
        <v>10</v>
      </c>
      <c r="C47" s="16" t="s">
        <v>30</v>
      </c>
      <c r="D47" s="17">
        <v>1626</v>
      </c>
      <c r="E47" s="14"/>
    </row>
    <row r="48" spans="1:5" ht="15" x14ac:dyDescent="0.25">
      <c r="A48" s="11" t="s">
        <v>57</v>
      </c>
      <c r="B48" s="12">
        <v>11</v>
      </c>
      <c r="C48" s="12" t="s">
        <v>9</v>
      </c>
      <c r="D48" s="13">
        <f>SUM(D49:D51)</f>
        <v>49871</v>
      </c>
      <c r="E48" s="14"/>
    </row>
    <row r="49" spans="1:5" ht="15" x14ac:dyDescent="0.25">
      <c r="A49" s="20" t="s">
        <v>58</v>
      </c>
      <c r="B49" s="16" t="s">
        <v>59</v>
      </c>
      <c r="C49" s="16" t="s">
        <v>26</v>
      </c>
      <c r="D49" s="17">
        <v>14036</v>
      </c>
      <c r="E49" s="14"/>
    </row>
    <row r="50" spans="1:5" ht="15" x14ac:dyDescent="0.25">
      <c r="A50" s="20" t="s">
        <v>60</v>
      </c>
      <c r="B50" s="16">
        <v>11</v>
      </c>
      <c r="C50" s="16" t="s">
        <v>11</v>
      </c>
      <c r="D50" s="17">
        <v>34987</v>
      </c>
      <c r="E50" s="14"/>
    </row>
    <row r="51" spans="1:5" ht="15" x14ac:dyDescent="0.25">
      <c r="A51" s="20" t="s">
        <v>61</v>
      </c>
      <c r="B51" s="16">
        <v>11</v>
      </c>
      <c r="C51" s="16" t="s">
        <v>19</v>
      </c>
      <c r="D51" s="17">
        <v>848</v>
      </c>
      <c r="E51" s="14"/>
    </row>
    <row r="52" spans="1:5" ht="33.75" customHeight="1" x14ac:dyDescent="0.25">
      <c r="A52" s="19" t="s">
        <v>62</v>
      </c>
      <c r="B52" s="12">
        <v>14</v>
      </c>
      <c r="C52" s="12" t="s">
        <v>9</v>
      </c>
      <c r="D52" s="13">
        <f>SUM(D53:D54)</f>
        <v>47991</v>
      </c>
      <c r="E52" s="14"/>
    </row>
    <row r="53" spans="1:5" ht="30" x14ac:dyDescent="0.25">
      <c r="A53" s="20" t="s">
        <v>63</v>
      </c>
      <c r="B53" s="16">
        <v>14</v>
      </c>
      <c r="C53" s="16" t="s">
        <v>26</v>
      </c>
      <c r="D53" s="17">
        <v>16765</v>
      </c>
      <c r="E53" s="14"/>
    </row>
    <row r="54" spans="1:5" ht="15" x14ac:dyDescent="0.25">
      <c r="A54" s="20" t="s">
        <v>64</v>
      </c>
      <c r="B54" s="16">
        <v>14</v>
      </c>
      <c r="C54" s="16" t="s">
        <v>19</v>
      </c>
      <c r="D54" s="17">
        <v>31226</v>
      </c>
      <c r="E54" s="14"/>
    </row>
    <row r="55" spans="1:5" ht="15" x14ac:dyDescent="0.2">
      <c r="A55" s="11" t="s">
        <v>65</v>
      </c>
      <c r="B55" s="12"/>
      <c r="C55" s="12"/>
      <c r="D55" s="13">
        <f>SUM(D9+D14+D16+D20+D28+D33+D39+D42+D48+D52)</f>
        <v>1535604</v>
      </c>
      <c r="E55" s="24"/>
    </row>
  </sheetData>
  <mergeCells count="4">
    <mergeCell ref="B1:D1"/>
    <mergeCell ref="B2:D2"/>
    <mergeCell ref="B3:D3"/>
    <mergeCell ref="A6:D6"/>
  </mergeCells>
  <pageMargins left="0.94488188976377963" right="0.74803149606299213" top="0.59055118110236227" bottom="0.62992125984251968" header="0.51181102362204722" footer="0.51181102362204722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Муканова Гульжан Науановна</cp:lastModifiedBy>
  <cp:revision>5</cp:revision>
  <cp:lastPrinted>2025-06-25T03:27:02Z</cp:lastPrinted>
  <dcterms:created xsi:type="dcterms:W3CDTF">2022-03-28T05:41:10Z</dcterms:created>
  <dcterms:modified xsi:type="dcterms:W3CDTF">2025-06-25T03:27:04Z</dcterms:modified>
  <dc:language>ru-RU</dc:language>
</cp:coreProperties>
</file>